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1" r:id="rId1"/>
    <sheet name="附件2-1" sheetId="2" r:id="rId2"/>
  </sheets>
  <definedNames>
    <definedName name="_xlnm._FilterDatabase" localSheetId="1" hidden="1">'附件2-1'!$A$10:$D$93</definedName>
    <definedName name="_xlnm.Print_Titles" localSheetId="1">'附件2-1'!$4:$5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<sst xmlns="http://schemas.openxmlformats.org/spreadsheetml/2006/main" count="148" uniqueCount="124">
  <si>
    <t>附件1：</t>
  </si>
  <si>
    <t>2025年中小微企业发展专项资金拟支持项目（第一批）</t>
  </si>
  <si>
    <t xml:space="preserve">                                                                                                                            单位：万元</t>
  </si>
  <si>
    <t>2023年首次入规“小升规”工业企业奖励</t>
  </si>
  <si>
    <t>2023年规范化股份制改造企业奖励</t>
  </si>
  <si>
    <t>民营企业经营者素质能力提升培训</t>
  </si>
  <si>
    <t>吕梁市中小企业公共服务平台运营维护及开展服务经费、民营企业家高端培训、民营经济大讲堂、民营企业接班人培养计划、项目评审认定绩效评价费用等</t>
  </si>
  <si>
    <t>合 计</t>
  </si>
  <si>
    <t>中层管理人员培训</t>
  </si>
  <si>
    <t>企业自主培训</t>
  </si>
  <si>
    <t>离石区</t>
  </si>
  <si>
    <t>文水县</t>
  </si>
  <si>
    <t>交城县</t>
  </si>
  <si>
    <t>兴  县</t>
  </si>
  <si>
    <t>临  县</t>
  </si>
  <si>
    <t>柳林县</t>
  </si>
  <si>
    <t>岚  县</t>
  </si>
  <si>
    <t>方山县</t>
  </si>
  <si>
    <t>中阳县</t>
  </si>
  <si>
    <t>交口县</t>
  </si>
  <si>
    <t>汾阳市</t>
  </si>
  <si>
    <t>石楼县</t>
  </si>
  <si>
    <t>市民营经济服务中心</t>
  </si>
  <si>
    <t>合  计</t>
  </si>
  <si>
    <t>附件2：</t>
  </si>
  <si>
    <t>2025年中小微企业发展专项资金拟支持项目（第一批）明细表</t>
  </si>
  <si>
    <t xml:space="preserve">                                                                                                                                       单位：万元</t>
  </si>
  <si>
    <t>序号</t>
  </si>
  <si>
    <t>2023年度中小微企业规范化股份制改造企业奖励名单</t>
  </si>
  <si>
    <t>企业名单</t>
  </si>
  <si>
    <t>奖励金额</t>
  </si>
  <si>
    <t>吕梁市炜煜洁净型煤有限公司</t>
  </si>
  <si>
    <t>山西腾跃建设咨询股份有限公司</t>
  </si>
  <si>
    <t>山西泰中选煤有限公司</t>
  </si>
  <si>
    <t>吕梁市森泽塑编股份有限公司</t>
  </si>
  <si>
    <t>吕梁中石油昆仑燃气有限公司</t>
  </si>
  <si>
    <t>山西鸿福聚德食品股份有限公司</t>
  </si>
  <si>
    <t>山西东泰聚盆煤业有限公司</t>
  </si>
  <si>
    <t>吕梁市离石区鑫浩陶瓷粘土矿厂</t>
  </si>
  <si>
    <t>吕梁永建商砼有限公司</t>
  </si>
  <si>
    <t>山西美锦新能源汽车制造有限公司</t>
  </si>
  <si>
    <t>山西云钢瀚再生资源产业有限公司</t>
  </si>
  <si>
    <t>吕梁楼桥新型建材有限公司</t>
  </si>
  <si>
    <t>小计</t>
  </si>
  <si>
    <t>山西保俐重工有限公司</t>
  </si>
  <si>
    <t>吕梁天和商贸股份有限公司</t>
  </si>
  <si>
    <t>山西汾河王酒业有限公司</t>
  </si>
  <si>
    <t>文水县黄河模板有限公司</t>
  </si>
  <si>
    <t>山西华港钢模板有限公司</t>
  </si>
  <si>
    <t>山西中宇金属结构制造有限公司</t>
  </si>
  <si>
    <t>文水县万泉实业有限公司</t>
  </si>
  <si>
    <t>山西多乐游乐设备有限公司</t>
  </si>
  <si>
    <t>文水县中联钢结构有限公司</t>
  </si>
  <si>
    <t>山西协琛工程设备制造有限公司</t>
  </si>
  <si>
    <t>文水县永旭油脂有限公司</t>
  </si>
  <si>
    <t>山西锦和建筑节能科技有限公司</t>
  </si>
  <si>
    <t>山西北方重工科技有限公司</t>
  </si>
  <si>
    <t>文水县亿鑫工程机械有限公司</t>
  </si>
  <si>
    <t>文水县联众包装有限公司</t>
  </si>
  <si>
    <t>文水金盛源科技发展有限公司</t>
  </si>
  <si>
    <t>山西庆鼎正钢模板有限公司</t>
  </si>
  <si>
    <t>文水县都宝电力开发有限公司</t>
  </si>
  <si>
    <t>文水县聚晶冶金有限公司</t>
  </si>
  <si>
    <t>山西新矿友电气科技有限公司</t>
  </si>
  <si>
    <t>山西小牛娃食品有限公司</t>
  </si>
  <si>
    <t>山西杏花汾溪酒厂股份有限公司</t>
  </si>
  <si>
    <t>文水恒利精铸有限公司</t>
  </si>
  <si>
    <t>山西华远建筑科技有限公司</t>
  </si>
  <si>
    <t>山西地沃肥业股份有限公司</t>
  </si>
  <si>
    <t>交城县宝丽通玻璃制品有限公司</t>
  </si>
  <si>
    <t>山西东锋机械股份有限公司</t>
  </si>
  <si>
    <t>山西德施普能源有限公司</t>
  </si>
  <si>
    <t>山西金牛旺农业科技股份有限公司</t>
  </si>
  <si>
    <t>交城县中元凯邦精煤有限公司</t>
  </si>
  <si>
    <t>山西鼎力化工股份有限公司</t>
  </si>
  <si>
    <t>山西美景丰元机械制造有限公司</t>
  </si>
  <si>
    <t>交城县汇丰建设工程有限公司</t>
  </si>
  <si>
    <t>山西国博精煤有限公司</t>
  </si>
  <si>
    <t>山西鑫冲特种铸钢有限公司</t>
  </si>
  <si>
    <t>山西泰峰合金有限公司</t>
  </si>
  <si>
    <t>山西恒悦纸业有限公司</t>
  </si>
  <si>
    <t>山西压缩天然气集团交城有限公司</t>
  </si>
  <si>
    <t>交城县齐奥建材有限公司</t>
  </si>
  <si>
    <t>交城县祥瑞混凝土有限公司</t>
  </si>
  <si>
    <t>交城县鼎亮肥业有限公司</t>
  </si>
  <si>
    <t>山西美锦煤化工制氢有限公司</t>
  </si>
  <si>
    <t>山西国新煤炭洗选有限公司</t>
  </si>
  <si>
    <t>吕梁山花烂漫农业科技股份有限公司</t>
  </si>
  <si>
    <t>兴县华新绿洲风电有限公司</t>
  </si>
  <si>
    <t>山西泽丰达新能源有限公司</t>
  </si>
  <si>
    <t>山西晋绥农林牧科技股份有限公司</t>
  </si>
  <si>
    <t>山西昌鑫能源科技有限公司</t>
  </si>
  <si>
    <t>吕梁市金明矿业有限责任公司</t>
  </si>
  <si>
    <t>柳林县鑫创设备再制造科技有限公司</t>
  </si>
  <si>
    <t>山西鑫纪元家电股份有限公司</t>
  </si>
  <si>
    <t>岚县鑫岩商砼搅拌站有限公司</t>
  </si>
  <si>
    <t>山西铁建混凝土股份有限公司</t>
  </si>
  <si>
    <t>山西龙宇耐磨材料科技有限公司</t>
  </si>
  <si>
    <t>山西熔焱铸业有限公司</t>
  </si>
  <si>
    <t>岚县三鑫永兴煤焦有限公司</t>
  </si>
  <si>
    <t>方山县恒丰煤焦有限公司</t>
  </si>
  <si>
    <t>山西兴昌盛商务股份有限公司</t>
  </si>
  <si>
    <t>山西心言生物科技有限公司</t>
  </si>
  <si>
    <t>山西嘉启金属丝网制品股份有限公司</t>
  </si>
  <si>
    <t>山西腾阳玖益矿山设备有限公司</t>
  </si>
  <si>
    <t>交口县星达煤业有限责任公司</t>
  </si>
  <si>
    <t>山西恒益晟农业生物科技股份有限公司</t>
  </si>
  <si>
    <t>汾阳市华瑞橡胶有限公司</t>
  </si>
  <si>
    <t>绿健体育科技（山西）股份有限公司</t>
  </si>
  <si>
    <t>山西天龙橡胶科技股份有限公司</t>
  </si>
  <si>
    <t>山西盛达汽车贸易股份有限公司</t>
  </si>
  <si>
    <t>山西茂原橡胶科技股份有限公司</t>
  </si>
  <si>
    <t>汾阳市瑞恒橡胶有限公司</t>
  </si>
  <si>
    <t>汾阳市大象农牧食品有限公司</t>
  </si>
  <si>
    <t>汾阳市新科混凝土搅拌有限公司</t>
  </si>
  <si>
    <t>山西杏花古杏酒业有限公司</t>
  </si>
  <si>
    <t>山西安泰飞环保科技新材料股份有限公司</t>
  </si>
  <si>
    <r>
      <rPr>
        <sz val="11"/>
        <rFont val="仿宋_GB2312"/>
        <charset val="134"/>
      </rPr>
      <t>汾阳市森</t>
    </r>
    <r>
      <rPr>
        <sz val="11"/>
        <rFont val="宋体"/>
        <charset val="134"/>
      </rPr>
      <t>園</t>
    </r>
    <r>
      <rPr>
        <sz val="11"/>
        <rFont val="仿宋_GB2312"/>
        <charset val="134"/>
      </rPr>
      <t>绿色食品有限公司</t>
    </r>
  </si>
  <si>
    <t>汾阳市鹏远煤焦有限公司</t>
  </si>
  <si>
    <t>山西正源汽车制造有限公司</t>
  </si>
  <si>
    <t>山西杏花汾蕴酒厂股份有限公司</t>
  </si>
  <si>
    <t>山西杏花利民酒业有限公司</t>
  </si>
  <si>
    <t>山西新晋商酒庄酿酒有限公司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</si>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</sst>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</font>
    <font>
      <b/>
      <sz val="14"/>
      <color rgb="FF000000"/>
      <name val="宋体"/>
      <charset val="134"/>
    </font>
    <font>
      <b/>
      <sz val="12"/>
      <color theme="1"/>
      <name val="仿宋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"/>
      <charset val="134"/>
    </font>
    <font>
      <b/>
      <sz val="16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13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28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7" fillId="0" borderId="3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22" borderId="30" applyNumberFormat="0" applyAlignment="0" applyProtection="0">
      <alignment vertical="center"/>
    </xf>
    <xf numFmtId="0" fontId="26" fillId="22" borderId="29" applyNumberFormat="0" applyAlignment="0" applyProtection="0">
      <alignment vertical="center"/>
    </xf>
    <xf numFmtId="0" fontId="32" fillId="25" borderId="32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center" vertical="center"/>
    </xf>
    <xf numFmtId="0" fontId="1" fillId="0" borderId="0" xfId="49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7" fillId="2" borderId="12" xfId="0" applyNumberFormat="1" applyFont="1" applyFill="1" applyBorder="1" applyAlignment="1">
      <alignment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11" fillId="0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" fillId="0" borderId="0" xfId="49" applyFont="1">
      <alignment vertical="center"/>
    </xf>
    <xf numFmtId="0" fontId="1" fillId="0" borderId="0" xfId="49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Alignment="1">
      <alignment horizontal="center" vertical="center"/>
    </xf>
    <xf numFmtId="0" fontId="12" fillId="0" borderId="22" xfId="49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/>
    </xf>
    <xf numFmtId="0" fontId="14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733425</xdr:colOff>
      <xdr:row>3</xdr:row>
      <xdr:rowOff>0</xdr:rowOff>
    </xdr:from>
    <xdr:ext cx="385555" cy="92398"/>
    <xdr:sp>
      <xdr:nvSpPr>
        <xdr:cNvPr id="6" name="TextBox 1"/>
        <xdr:cNvSpPr txBox="1"/>
      </xdr:nvSpPr>
      <xdr:spPr>
        <a:xfrm>
          <a:off x="733425" y="777875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904950</xdr:colOff>
      <xdr:row>3</xdr:row>
      <xdr:rowOff>0</xdr:rowOff>
    </xdr:from>
    <xdr:ext cx="385555" cy="92398"/>
    <xdr:sp>
      <xdr:nvSpPr>
        <xdr:cNvPr id="7" name="TextBox 2"/>
        <xdr:cNvSpPr txBox="1"/>
      </xdr:nvSpPr>
      <xdr:spPr>
        <a:xfrm>
          <a:off x="904875" y="777875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733425</xdr:colOff>
      <xdr:row>3</xdr:row>
      <xdr:rowOff>504825</xdr:rowOff>
    </xdr:from>
    <xdr:ext cx="385555" cy="92398"/>
    <xdr:sp>
      <xdr:nvSpPr>
        <xdr:cNvPr id="2" name="TextBox 1"/>
        <xdr:cNvSpPr txBox="1"/>
      </xdr:nvSpPr>
      <xdr:spPr>
        <a:xfrm>
          <a:off x="733425" y="12827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904950</xdr:colOff>
      <xdr:row>3</xdr:row>
      <xdr:rowOff>238125</xdr:rowOff>
    </xdr:from>
    <xdr:ext cx="385555" cy="92398"/>
    <xdr:sp>
      <xdr:nvSpPr>
        <xdr:cNvPr id="3" name="TextBox 2"/>
        <xdr:cNvSpPr txBox="1"/>
      </xdr:nvSpPr>
      <xdr:spPr>
        <a:xfrm>
          <a:off x="904875" y="1016000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0</xdr:col>
      <xdr:colOff>903605</xdr:colOff>
      <xdr:row>3</xdr:row>
      <xdr:rowOff>76200</xdr:rowOff>
    </xdr:from>
    <xdr:ext cx="1428115" cy="623570"/>
    <xdr:sp>
      <xdr:nvSpPr>
        <xdr:cNvPr id="4" name="TextBox 3"/>
        <xdr:cNvSpPr txBox="1"/>
      </xdr:nvSpPr>
      <xdr:spPr>
        <a:xfrm>
          <a:off x="903605" y="854075"/>
          <a:ext cx="1428115" cy="6235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600"/>
            <a:t>项</a:t>
          </a:r>
          <a:r>
            <a:rPr lang="en-US" altLang="zh-CN" sz="1600"/>
            <a:t>  </a:t>
          </a:r>
          <a:r>
            <a:rPr lang="zh-CN" altLang="en-US" sz="1600"/>
            <a:t>目</a:t>
          </a:r>
          <a:endParaRPr lang="en-US" altLang="zh-CN" sz="1600"/>
        </a:p>
        <a:p>
          <a:r>
            <a:rPr lang="zh-CN" altLang="en-US" sz="1600"/>
            <a:t>名</a:t>
          </a:r>
          <a:r>
            <a:rPr lang="en-US" altLang="zh-CN" sz="1600"/>
            <a:t>  </a:t>
          </a:r>
          <a:r>
            <a:rPr lang="zh-CN" altLang="en-US" sz="1600"/>
            <a:t>称</a:t>
          </a:r>
          <a:endParaRPr lang="zh-CN" altLang="en-US" sz="1600"/>
        </a:p>
      </xdr:txBody>
    </xdr:sp>
    <xdr:clientData/>
  </xdr:oneCellAnchor>
  <xdr:oneCellAnchor>
    <xdr:from>
      <xdr:col>0</xdr:col>
      <xdr:colOff>95250</xdr:colOff>
      <xdr:row>4</xdr:row>
      <xdr:rowOff>0</xdr:rowOff>
    </xdr:from>
    <xdr:ext cx="1173480" cy="539750"/>
    <xdr:sp>
      <xdr:nvSpPr>
        <xdr:cNvPr id="5" name="TextBox 4"/>
        <xdr:cNvSpPr txBox="1"/>
      </xdr:nvSpPr>
      <xdr:spPr>
        <a:xfrm>
          <a:off x="95250" y="1425575"/>
          <a:ext cx="1173480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 altLang="zh-CN" sz="1100"/>
        </a:p>
        <a:p>
          <a:r>
            <a:rPr lang="zh-CN" altLang="en-US" sz="1600"/>
            <a:t>项目</a:t>
          </a:r>
          <a:r>
            <a:rPr lang="zh-CN" altLang="en-US" sz="1600">
              <a:solidFill>
                <a:schemeClr val="tx1"/>
              </a:solidFill>
              <a:uFillTx/>
            </a:rPr>
            <a:t>单位</a:t>
          </a:r>
          <a:endParaRPr lang="zh-CN" altLang="en-US" sz="1600">
            <a:solidFill>
              <a:schemeClr val="tx1"/>
            </a:solidFill>
            <a:uFillTx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733425</xdr:colOff>
      <xdr:row>3</xdr:row>
      <xdr:rowOff>504825</xdr:rowOff>
    </xdr:from>
    <xdr:ext cx="385555" cy="92398"/>
    <xdr:sp>
      <xdr:nvSpPr>
        <xdr:cNvPr id="2" name="TextBox 1"/>
        <xdr:cNvSpPr txBox="1"/>
      </xdr:nvSpPr>
      <xdr:spPr>
        <a:xfrm>
          <a:off x="1038225" y="1571625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904950</xdr:colOff>
      <xdr:row>3</xdr:row>
      <xdr:rowOff>238125</xdr:rowOff>
    </xdr:from>
    <xdr:ext cx="385555" cy="92398"/>
    <xdr:sp>
      <xdr:nvSpPr>
        <xdr:cNvPr id="3" name="TextBox 2"/>
        <xdr:cNvSpPr txBox="1"/>
      </xdr:nvSpPr>
      <xdr:spPr>
        <a:xfrm>
          <a:off x="1038225" y="1304925"/>
          <a:ext cx="385445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1</xdr:col>
      <xdr:colOff>113665</xdr:colOff>
      <xdr:row>3</xdr:row>
      <xdr:rowOff>113665</xdr:rowOff>
    </xdr:from>
    <xdr:ext cx="570230" cy="352425"/>
    <xdr:sp>
      <xdr:nvSpPr>
        <xdr:cNvPr id="4" name="TextBox 3"/>
        <xdr:cNvSpPr txBox="1"/>
      </xdr:nvSpPr>
      <xdr:spPr>
        <a:xfrm>
          <a:off x="523240" y="1180465"/>
          <a:ext cx="570230" cy="352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 b="1"/>
            <a:t>项目</a:t>
          </a:r>
          <a:endParaRPr lang="en-US" altLang="zh-CN" sz="1100" b="1"/>
        </a:p>
        <a:p>
          <a:r>
            <a:rPr lang="zh-CN" altLang="en-US" sz="1100" b="1"/>
            <a:t>名称</a:t>
          </a:r>
          <a:endParaRPr lang="zh-CN" altLang="en-US" sz="1100" b="1"/>
        </a:p>
      </xdr:txBody>
    </xdr:sp>
    <xdr:clientData/>
  </xdr:oneCellAnchor>
  <xdr:oneCellAnchor>
    <xdr:from>
      <xdr:col>0</xdr:col>
      <xdr:colOff>342900</xdr:colOff>
      <xdr:row>4</xdr:row>
      <xdr:rowOff>380365</xdr:rowOff>
    </xdr:from>
    <xdr:ext cx="468630" cy="448310"/>
    <xdr:sp>
      <xdr:nvSpPr>
        <xdr:cNvPr id="5" name="TextBox 4"/>
        <xdr:cNvSpPr txBox="1"/>
      </xdr:nvSpPr>
      <xdr:spPr>
        <a:xfrm>
          <a:off x="342900" y="2056765"/>
          <a:ext cx="468630" cy="4483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 b="1"/>
            <a:t>项目</a:t>
          </a:r>
          <a:endParaRPr lang="zh-CN" altLang="en-US" sz="1100" b="1"/>
        </a:p>
        <a:p>
          <a:r>
            <a:rPr lang="zh-CN" altLang="en-US" sz="1100" b="1"/>
            <a:t>单位</a:t>
          </a:r>
          <a:endParaRPr lang="zh-CN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workbookViewId="0">
      <selection activeCell="D25" sqref="D25"/>
    </sheetView>
  </sheetViews>
  <sheetFormatPr defaultColWidth="9" defaultRowHeight="13.5" outlineLevelCol="6"/>
  <cols>
    <col min="1" max="1" width="26.625" customWidth="1"/>
    <col min="2" max="2" width="12.4083333333333" customWidth="1"/>
    <col min="3" max="3" width="15.375" customWidth="1"/>
    <col min="4" max="4" width="12.125" customWidth="1"/>
    <col min="6" max="6" width="22.75" customWidth="1"/>
    <col min="7" max="7" width="12.25" customWidth="1"/>
  </cols>
  <sheetData>
    <row r="1" ht="14.25" spans="1:5">
      <c r="A1" s="44" t="s">
        <v>0</v>
      </c>
      <c r="B1" s="45"/>
      <c r="C1" s="45"/>
      <c r="D1" s="46"/>
      <c r="E1" s="46"/>
    </row>
    <row r="2" ht="26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7" t="s">
        <v>2</v>
      </c>
      <c r="B3" s="47"/>
      <c r="C3" s="47"/>
      <c r="D3" s="47"/>
      <c r="E3" s="47"/>
      <c r="F3" s="47"/>
      <c r="G3" s="47"/>
    </row>
    <row r="4" ht="51" customHeight="1" spans="1:7">
      <c r="A4" s="48"/>
      <c r="B4" s="49" t="s">
        <v>3</v>
      </c>
      <c r="C4" s="49" t="s">
        <v>4</v>
      </c>
      <c r="D4" s="50" t="s">
        <v>5</v>
      </c>
      <c r="E4" s="51"/>
      <c r="F4" s="52" t="s">
        <v>6</v>
      </c>
      <c r="G4" s="53" t="s">
        <v>7</v>
      </c>
    </row>
    <row r="5" ht="66" customHeight="1" spans="1:7">
      <c r="A5" s="48"/>
      <c r="B5" s="49"/>
      <c r="C5" s="49"/>
      <c r="D5" s="49" t="s">
        <v>8</v>
      </c>
      <c r="E5" s="49" t="s">
        <v>9</v>
      </c>
      <c r="F5" s="54"/>
      <c r="G5" s="53"/>
    </row>
    <row r="6" ht="18.75" spans="1:7">
      <c r="A6" s="55" t="s">
        <v>10</v>
      </c>
      <c r="B6" s="55">
        <v>180</v>
      </c>
      <c r="C6" s="55">
        <v>150</v>
      </c>
      <c r="D6" s="55">
        <v>12</v>
      </c>
      <c r="E6" s="55">
        <v>15</v>
      </c>
      <c r="F6" s="55"/>
      <c r="G6" s="56">
        <f>SUM(B6:F6)</f>
        <v>357</v>
      </c>
    </row>
    <row r="7" ht="18.75" spans="1:7">
      <c r="A7" s="55" t="s">
        <v>11</v>
      </c>
      <c r="B7" s="55">
        <v>440</v>
      </c>
      <c r="C7" s="55">
        <v>50</v>
      </c>
      <c r="D7" s="55">
        <v>12</v>
      </c>
      <c r="E7" s="55">
        <v>15</v>
      </c>
      <c r="F7" s="55"/>
      <c r="G7" s="56">
        <f>SUM(B7:F7)</f>
        <v>517</v>
      </c>
    </row>
    <row r="8" ht="18.75" spans="1:7">
      <c r="A8" s="55" t="s">
        <v>12</v>
      </c>
      <c r="B8" s="55">
        <v>300</v>
      </c>
      <c r="C8" s="55">
        <v>200</v>
      </c>
      <c r="D8" s="55">
        <v>12</v>
      </c>
      <c r="E8" s="55">
        <v>15</v>
      </c>
      <c r="F8" s="55"/>
      <c r="G8" s="56">
        <f>SUM(B8:F8)</f>
        <v>527</v>
      </c>
    </row>
    <row r="9" ht="18.75" spans="1:7">
      <c r="A9" s="55" t="s">
        <v>13</v>
      </c>
      <c r="B9" s="55">
        <v>100</v>
      </c>
      <c r="C9" s="55"/>
      <c r="D9" s="55">
        <v>12</v>
      </c>
      <c r="E9" s="55">
        <v>5</v>
      </c>
      <c r="F9" s="55"/>
      <c r="G9" s="56">
        <f>SUM(B9:F9)</f>
        <v>117</v>
      </c>
    </row>
    <row r="10" ht="18.75" spans="1:7">
      <c r="A10" s="55" t="s">
        <v>14</v>
      </c>
      <c r="B10" s="55">
        <v>40</v>
      </c>
      <c r="C10" s="55"/>
      <c r="D10" s="55"/>
      <c r="E10" s="55">
        <v>10</v>
      </c>
      <c r="F10" s="55"/>
      <c r="G10" s="56">
        <f>SUM(B10:F10)</f>
        <v>50</v>
      </c>
    </row>
    <row r="11" ht="18.75" spans="1:7">
      <c r="A11" s="55" t="s">
        <v>15</v>
      </c>
      <c r="B11" s="55">
        <v>20</v>
      </c>
      <c r="C11" s="55">
        <v>50</v>
      </c>
      <c r="D11" s="55">
        <v>12</v>
      </c>
      <c r="E11" s="55">
        <v>10</v>
      </c>
      <c r="F11" s="55"/>
      <c r="G11" s="56">
        <f>SUM(B11:F11)</f>
        <v>92</v>
      </c>
    </row>
    <row r="12" ht="18.75" spans="1:7">
      <c r="A12" s="55" t="s">
        <v>16</v>
      </c>
      <c r="B12" s="55">
        <v>80</v>
      </c>
      <c r="C12" s="55">
        <v>50</v>
      </c>
      <c r="D12" s="55">
        <v>12</v>
      </c>
      <c r="E12" s="55">
        <v>5</v>
      </c>
      <c r="F12" s="55"/>
      <c r="G12" s="56">
        <f>SUM(B12:F12)</f>
        <v>147</v>
      </c>
    </row>
    <row r="13" ht="18.75" spans="1:7">
      <c r="A13" s="55" t="s">
        <v>17</v>
      </c>
      <c r="B13" s="55">
        <v>20</v>
      </c>
      <c r="C13" s="55">
        <v>50</v>
      </c>
      <c r="D13" s="55"/>
      <c r="E13" s="55"/>
      <c r="F13" s="55"/>
      <c r="G13" s="56">
        <f>SUM(B13:F13)</f>
        <v>70</v>
      </c>
    </row>
    <row r="14" ht="18.75" spans="1:7">
      <c r="A14" s="55" t="s">
        <v>18</v>
      </c>
      <c r="B14" s="55">
        <v>40</v>
      </c>
      <c r="C14" s="55">
        <v>50</v>
      </c>
      <c r="D14" s="55">
        <v>12</v>
      </c>
      <c r="E14" s="55"/>
      <c r="F14" s="55"/>
      <c r="G14" s="56">
        <f>SUM(B14:F14)</f>
        <v>102</v>
      </c>
    </row>
    <row r="15" ht="18.75" spans="1:7">
      <c r="A15" s="55" t="s">
        <v>19</v>
      </c>
      <c r="B15" s="55">
        <v>20</v>
      </c>
      <c r="C15" s="55">
        <v>50</v>
      </c>
      <c r="D15" s="55">
        <v>12</v>
      </c>
      <c r="E15" s="55">
        <v>5</v>
      </c>
      <c r="F15" s="55"/>
      <c r="G15" s="56">
        <f>SUM(B15:F15)</f>
        <v>87</v>
      </c>
    </row>
    <row r="16" ht="18.75" spans="1:7">
      <c r="A16" s="55" t="s">
        <v>20</v>
      </c>
      <c r="B16" s="55">
        <v>280</v>
      </c>
      <c r="C16" s="55">
        <v>100</v>
      </c>
      <c r="D16" s="55">
        <v>12</v>
      </c>
      <c r="E16" s="55"/>
      <c r="F16" s="55"/>
      <c r="G16" s="56">
        <f>SUM(B16:F16)</f>
        <v>392</v>
      </c>
    </row>
    <row r="17" ht="18.75" spans="1:7">
      <c r="A17" s="55" t="s">
        <v>21</v>
      </c>
      <c r="B17" s="55"/>
      <c r="C17" s="55"/>
      <c r="D17" s="55">
        <v>12</v>
      </c>
      <c r="E17" s="55">
        <v>5</v>
      </c>
      <c r="F17" s="55"/>
      <c r="G17" s="56">
        <f>SUM(B17:F17)</f>
        <v>17</v>
      </c>
    </row>
    <row r="18" ht="18.75" spans="1:7">
      <c r="A18" s="55" t="s">
        <v>22</v>
      </c>
      <c r="B18" s="55"/>
      <c r="C18" s="55"/>
      <c r="D18" s="57"/>
      <c r="E18" s="57"/>
      <c r="F18" s="57">
        <v>300</v>
      </c>
      <c r="G18" s="56">
        <f>SUM(B18:F18)</f>
        <v>300</v>
      </c>
    </row>
    <row r="19" ht="37" customHeight="1" spans="1:7">
      <c r="A19" s="58" t="s">
        <v>23</v>
      </c>
      <c r="B19" s="58">
        <f>SUM(B6:B18)</f>
        <v>1520</v>
      </c>
      <c r="C19" s="58">
        <f>SUM(C6:C18)</f>
        <v>750</v>
      </c>
      <c r="D19" s="58">
        <f>SUM(D6:D18)</f>
        <v>120</v>
      </c>
      <c r="E19" s="58">
        <f>SUM(E6:E18)</f>
        <v>85</v>
      </c>
      <c r="F19" s="58">
        <f>SUM(F6:F18)</f>
        <v>300</v>
      </c>
      <c r="G19" s="58">
        <f>SUM(B19:F19)</f>
        <v>2775</v>
      </c>
    </row>
  </sheetData>
  <mergeCells count="8">
    <mergeCell ref="A2:G2"/>
    <mergeCell ref="A3:G3"/>
    <mergeCell ref="D4:E4"/>
    <mergeCell ref="A4:A5"/>
    <mergeCell ref="B4:B5"/>
    <mergeCell ref="C4:C5"/>
    <mergeCell ref="F4:F5"/>
    <mergeCell ref="G4:G5"/>
  </mergeCells>
  <printOptions horizontalCentered="1" verticalCentered="1"/>
  <pageMargins left="0.393055555555556" right="0.0784722222222222" top="0.550694444444444" bottom="0.550694444444444" header="0.5" footer="0.5"/>
  <pageSetup paperSize="9" orientation="landscape" horizontalDpi="600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3"/>
  <sheetViews>
    <sheetView tabSelected="1" workbookViewId="0">
      <selection activeCell="H8" sqref="H8"/>
    </sheetView>
  </sheetViews>
  <sheetFormatPr defaultColWidth="9" defaultRowHeight="28" customHeight="1" outlineLevelCol="5"/>
  <cols>
    <col min="1" max="1" width="5.375" customWidth="1"/>
    <col min="2" max="2" width="8.25" style="1" customWidth="1"/>
    <col min="3" max="3" width="36.625" style="1" customWidth="1"/>
    <col min="4" max="4" width="10.875" style="1" customWidth="1"/>
    <col min="5" max="5" width="34.625" customWidth="1"/>
    <col min="6" max="6" width="10.875" customWidth="1"/>
  </cols>
  <sheetData>
    <row r="1" customHeight="1" spans="1:6">
      <c r="A1" s="2" t="s">
        <v>24</v>
      </c>
      <c r="B1" s="2"/>
      <c r="C1" s="2"/>
      <c r="D1" s="2"/>
      <c r="E1" s="2"/>
      <c r="F1" s="2"/>
    </row>
    <row r="2" customHeight="1" spans="1:6">
      <c r="A2" s="3" t="s">
        <v>25</v>
      </c>
      <c r="B2" s="3"/>
      <c r="C2" s="3"/>
      <c r="D2" s="3"/>
      <c r="E2" s="3"/>
      <c r="F2" s="3"/>
    </row>
    <row r="3" customHeight="1" spans="1:6">
      <c r="A3" s="4" t="s">
        <v>26</v>
      </c>
      <c r="B3" s="4"/>
      <c r="C3" s="4"/>
      <c r="D3" s="4"/>
      <c r="E3" s="4"/>
      <c r="F3" s="4"/>
    </row>
    <row r="4" ht="48" customHeight="1" spans="1:6">
      <c r="A4" s="5" t="s">
        <v>27</v>
      </c>
      <c r="B4" s="6"/>
      <c r="C4" s="7" t="s">
        <v>3</v>
      </c>
      <c r="D4" s="7"/>
      <c r="E4" s="8" t="s">
        <v>28</v>
      </c>
      <c r="F4" s="9"/>
    </row>
    <row r="5" ht="66" customHeight="1" spans="1:6">
      <c r="A5" s="10"/>
      <c r="B5" s="11"/>
      <c r="C5" s="12" t="s">
        <v>29</v>
      </c>
      <c r="D5" s="12" t="s">
        <v>30</v>
      </c>
      <c r="E5" s="12" t="s">
        <v>29</v>
      </c>
      <c r="F5" s="13" t="s">
        <v>30</v>
      </c>
    </row>
    <row r="6" ht="21" customHeight="1" spans="1:6">
      <c r="A6" s="14">
        <v>1</v>
      </c>
      <c r="B6" s="15" t="s">
        <v>10</v>
      </c>
      <c r="C6" s="16" t="s">
        <v>31</v>
      </c>
      <c r="D6" s="17">
        <v>20</v>
      </c>
      <c r="E6" s="16" t="s">
        <v>32</v>
      </c>
      <c r="F6" s="18">
        <v>50</v>
      </c>
    </row>
    <row r="7" ht="21" customHeight="1" spans="1:6">
      <c r="A7" s="19"/>
      <c r="B7" s="20"/>
      <c r="C7" s="21" t="s">
        <v>33</v>
      </c>
      <c r="D7" s="22">
        <v>20</v>
      </c>
      <c r="E7" s="21" t="s">
        <v>34</v>
      </c>
      <c r="F7" s="23">
        <v>50</v>
      </c>
    </row>
    <row r="8" ht="21" customHeight="1" spans="1:6">
      <c r="A8" s="19"/>
      <c r="B8" s="20"/>
      <c r="C8" s="21" t="s">
        <v>35</v>
      </c>
      <c r="D8" s="22">
        <v>20</v>
      </c>
      <c r="E8" s="21" t="s">
        <v>36</v>
      </c>
      <c r="F8" s="23">
        <v>50</v>
      </c>
    </row>
    <row r="9" ht="21" customHeight="1" spans="1:6">
      <c r="A9" s="19"/>
      <c r="B9" s="20"/>
      <c r="C9" s="21" t="s">
        <v>37</v>
      </c>
      <c r="D9" s="22">
        <v>20</v>
      </c>
      <c r="E9" s="24"/>
      <c r="F9" s="23"/>
    </row>
    <row r="10" ht="21" customHeight="1" spans="1:6">
      <c r="A10" s="19"/>
      <c r="B10" s="20"/>
      <c r="C10" s="21" t="s">
        <v>38</v>
      </c>
      <c r="D10" s="22">
        <v>20</v>
      </c>
      <c r="E10" s="24"/>
      <c r="F10" s="23"/>
    </row>
    <row r="11" ht="21" customHeight="1" spans="1:6">
      <c r="A11" s="19"/>
      <c r="B11" s="20"/>
      <c r="C11" s="21" t="s">
        <v>39</v>
      </c>
      <c r="D11" s="22">
        <v>20</v>
      </c>
      <c r="E11" s="24"/>
      <c r="F11" s="23"/>
    </row>
    <row r="12" ht="21" customHeight="1" spans="1:6">
      <c r="A12" s="19"/>
      <c r="B12" s="20"/>
      <c r="C12" s="21" t="s">
        <v>40</v>
      </c>
      <c r="D12" s="22">
        <v>20</v>
      </c>
      <c r="E12" s="24"/>
      <c r="F12" s="23"/>
    </row>
    <row r="13" ht="21" customHeight="1" spans="1:6">
      <c r="A13" s="19"/>
      <c r="B13" s="20"/>
      <c r="C13" s="21" t="s">
        <v>41</v>
      </c>
      <c r="D13" s="22">
        <v>20</v>
      </c>
      <c r="E13" s="24"/>
      <c r="F13" s="23"/>
    </row>
    <row r="14" ht="21" customHeight="1" spans="1:6">
      <c r="A14" s="19"/>
      <c r="B14" s="20"/>
      <c r="C14" s="25" t="s">
        <v>42</v>
      </c>
      <c r="D14" s="22">
        <v>20</v>
      </c>
      <c r="E14" s="26"/>
      <c r="F14" s="23"/>
    </row>
    <row r="15" ht="21" customHeight="1" spans="1:6">
      <c r="A15" s="27"/>
      <c r="B15" s="28" t="s">
        <v>43</v>
      </c>
      <c r="C15" s="29"/>
      <c r="D15" s="30">
        <f>SUM(D6:D14)</f>
        <v>180</v>
      </c>
      <c r="E15" s="29"/>
      <c r="F15" s="31">
        <f>SUM(F6:F14)</f>
        <v>150</v>
      </c>
    </row>
    <row r="16" ht="21" customHeight="1" spans="1:6">
      <c r="A16" s="14">
        <v>2</v>
      </c>
      <c r="B16" s="15" t="s">
        <v>11</v>
      </c>
      <c r="C16" s="32" t="s">
        <v>44</v>
      </c>
      <c r="D16" s="17">
        <v>20</v>
      </c>
      <c r="E16" s="16" t="s">
        <v>45</v>
      </c>
      <c r="F16" s="18">
        <v>50</v>
      </c>
    </row>
    <row r="17" ht="21" customHeight="1" spans="1:6">
      <c r="A17" s="19"/>
      <c r="B17" s="20"/>
      <c r="C17" s="21" t="s">
        <v>46</v>
      </c>
      <c r="D17" s="22">
        <v>20</v>
      </c>
      <c r="E17" s="21"/>
      <c r="F17" s="23"/>
    </row>
    <row r="18" ht="21" customHeight="1" spans="1:6">
      <c r="A18" s="19"/>
      <c r="B18" s="20"/>
      <c r="C18" s="21" t="s">
        <v>47</v>
      </c>
      <c r="D18" s="22">
        <v>20</v>
      </c>
      <c r="E18" s="21"/>
      <c r="F18" s="23"/>
    </row>
    <row r="19" ht="21" customHeight="1" spans="1:6">
      <c r="A19" s="19"/>
      <c r="B19" s="20"/>
      <c r="C19" s="21" t="s">
        <v>48</v>
      </c>
      <c r="D19" s="22">
        <v>20</v>
      </c>
      <c r="E19" s="24"/>
      <c r="F19" s="23"/>
    </row>
    <row r="20" ht="21" customHeight="1" spans="1:6">
      <c r="A20" s="19"/>
      <c r="B20" s="20"/>
      <c r="C20" s="21" t="s">
        <v>49</v>
      </c>
      <c r="D20" s="22">
        <v>20</v>
      </c>
      <c r="E20" s="24"/>
      <c r="F20" s="23"/>
    </row>
    <row r="21" ht="21" customHeight="1" spans="1:6">
      <c r="A21" s="19"/>
      <c r="B21" s="20"/>
      <c r="C21" s="21" t="s">
        <v>50</v>
      </c>
      <c r="D21" s="22">
        <v>20</v>
      </c>
      <c r="E21" s="24"/>
      <c r="F21" s="23"/>
    </row>
    <row r="22" ht="21" customHeight="1" spans="1:6">
      <c r="A22" s="19"/>
      <c r="B22" s="20"/>
      <c r="C22" s="21" t="s">
        <v>51</v>
      </c>
      <c r="D22" s="22">
        <v>20</v>
      </c>
      <c r="E22" s="33"/>
      <c r="F22" s="23"/>
    </row>
    <row r="23" ht="21" customHeight="1" spans="1:6">
      <c r="A23" s="19"/>
      <c r="B23" s="20"/>
      <c r="C23" s="21" t="s">
        <v>52</v>
      </c>
      <c r="D23" s="22">
        <v>20</v>
      </c>
      <c r="E23" s="21"/>
      <c r="F23" s="23"/>
    </row>
    <row r="24" ht="21" customHeight="1" spans="1:6">
      <c r="A24" s="19"/>
      <c r="B24" s="20"/>
      <c r="C24" s="21" t="s">
        <v>53</v>
      </c>
      <c r="D24" s="22">
        <v>20</v>
      </c>
      <c r="E24" s="21"/>
      <c r="F24" s="23"/>
    </row>
    <row r="25" ht="21" customHeight="1" spans="1:6">
      <c r="A25" s="19"/>
      <c r="B25" s="20"/>
      <c r="C25" s="21" t="s">
        <v>54</v>
      </c>
      <c r="D25" s="22">
        <v>20</v>
      </c>
      <c r="E25" s="24"/>
      <c r="F25" s="23"/>
    </row>
    <row r="26" ht="21" customHeight="1" spans="1:6">
      <c r="A26" s="19"/>
      <c r="B26" s="20"/>
      <c r="C26" s="21" t="s">
        <v>55</v>
      </c>
      <c r="D26" s="22">
        <v>20</v>
      </c>
      <c r="E26" s="24"/>
      <c r="F26" s="23"/>
    </row>
    <row r="27" ht="21" customHeight="1" spans="1:6">
      <c r="A27" s="19"/>
      <c r="B27" s="20"/>
      <c r="C27" s="21" t="s">
        <v>56</v>
      </c>
      <c r="D27" s="22">
        <v>20</v>
      </c>
      <c r="E27" s="24"/>
      <c r="F27" s="23"/>
    </row>
    <row r="28" ht="21" customHeight="1" spans="1:6">
      <c r="A28" s="19"/>
      <c r="B28" s="20"/>
      <c r="C28" s="21" t="s">
        <v>57</v>
      </c>
      <c r="D28" s="22">
        <v>20</v>
      </c>
      <c r="E28" s="24"/>
      <c r="F28" s="23"/>
    </row>
    <row r="29" ht="21" customHeight="1" spans="1:6">
      <c r="A29" s="19"/>
      <c r="B29" s="20"/>
      <c r="C29" s="21" t="s">
        <v>58</v>
      </c>
      <c r="D29" s="22">
        <v>20</v>
      </c>
      <c r="E29" s="24"/>
      <c r="F29" s="23"/>
    </row>
    <row r="30" ht="21" customHeight="1" spans="1:6">
      <c r="A30" s="19"/>
      <c r="B30" s="20"/>
      <c r="C30" s="21" t="s">
        <v>59</v>
      </c>
      <c r="D30" s="22">
        <v>20</v>
      </c>
      <c r="E30" s="24"/>
      <c r="F30" s="23"/>
    </row>
    <row r="31" ht="21" customHeight="1" spans="1:6">
      <c r="A31" s="19"/>
      <c r="B31" s="20"/>
      <c r="C31" s="21" t="s">
        <v>60</v>
      </c>
      <c r="D31" s="22">
        <v>20</v>
      </c>
      <c r="E31" s="24"/>
      <c r="F31" s="23"/>
    </row>
    <row r="32" ht="21" customHeight="1" spans="1:6">
      <c r="A32" s="19"/>
      <c r="B32" s="20"/>
      <c r="C32" s="21" t="s">
        <v>61</v>
      </c>
      <c r="D32" s="22">
        <v>20</v>
      </c>
      <c r="E32" s="24"/>
      <c r="F32" s="23"/>
    </row>
    <row r="33" ht="21" customHeight="1" spans="1:6">
      <c r="A33" s="19"/>
      <c r="B33" s="20"/>
      <c r="C33" s="21" t="s">
        <v>62</v>
      </c>
      <c r="D33" s="22">
        <v>20</v>
      </c>
      <c r="E33" s="24"/>
      <c r="F33" s="23"/>
    </row>
    <row r="34" ht="21" customHeight="1" spans="1:6">
      <c r="A34" s="19"/>
      <c r="B34" s="20"/>
      <c r="C34" s="21" t="s">
        <v>63</v>
      </c>
      <c r="D34" s="22">
        <v>20</v>
      </c>
      <c r="E34" s="24"/>
      <c r="F34" s="23"/>
    </row>
    <row r="35" ht="21" customHeight="1" spans="1:6">
      <c r="A35" s="19"/>
      <c r="B35" s="20"/>
      <c r="C35" s="21" t="s">
        <v>64</v>
      </c>
      <c r="D35" s="22">
        <v>20</v>
      </c>
      <c r="E35" s="24"/>
      <c r="F35" s="23"/>
    </row>
    <row r="36" ht="21" customHeight="1" spans="1:6">
      <c r="A36" s="19"/>
      <c r="B36" s="20"/>
      <c r="C36" s="21" t="s">
        <v>65</v>
      </c>
      <c r="D36" s="22">
        <v>20</v>
      </c>
      <c r="E36" s="24"/>
      <c r="F36" s="23"/>
    </row>
    <row r="37" ht="21" customHeight="1" spans="1:6">
      <c r="A37" s="19"/>
      <c r="B37" s="20"/>
      <c r="C37" s="21" t="s">
        <v>66</v>
      </c>
      <c r="D37" s="22">
        <v>20</v>
      </c>
      <c r="E37" s="24"/>
      <c r="F37" s="23"/>
    </row>
    <row r="38" ht="21" customHeight="1" spans="1:6">
      <c r="A38" s="27"/>
      <c r="B38" s="28" t="s">
        <v>43</v>
      </c>
      <c r="C38" s="29"/>
      <c r="D38" s="30">
        <f>SUM(D16:D37)</f>
        <v>440</v>
      </c>
      <c r="E38" s="29"/>
      <c r="F38" s="31">
        <f>SUM(F16:F37)</f>
        <v>50</v>
      </c>
    </row>
    <row r="39" ht="21" customHeight="1" spans="1:6">
      <c r="A39" s="14">
        <v>3</v>
      </c>
      <c r="B39" s="15" t="s">
        <v>12</v>
      </c>
      <c r="C39" s="32" t="s">
        <v>67</v>
      </c>
      <c r="D39" s="17">
        <v>20</v>
      </c>
      <c r="E39" s="16" t="s">
        <v>68</v>
      </c>
      <c r="F39" s="18">
        <v>50</v>
      </c>
    </row>
    <row r="40" ht="21" customHeight="1" spans="1:6">
      <c r="A40" s="19"/>
      <c r="B40" s="20"/>
      <c r="C40" s="21" t="s">
        <v>69</v>
      </c>
      <c r="D40" s="22">
        <v>20</v>
      </c>
      <c r="E40" s="21" t="s">
        <v>70</v>
      </c>
      <c r="F40" s="23">
        <v>50</v>
      </c>
    </row>
    <row r="41" ht="21" customHeight="1" spans="1:6">
      <c r="A41" s="19"/>
      <c r="B41" s="20"/>
      <c r="C41" s="21" t="s">
        <v>71</v>
      </c>
      <c r="D41" s="22">
        <v>20</v>
      </c>
      <c r="E41" s="21" t="s">
        <v>72</v>
      </c>
      <c r="F41" s="23">
        <v>50</v>
      </c>
    </row>
    <row r="42" ht="21" customHeight="1" spans="1:6">
      <c r="A42" s="19"/>
      <c r="B42" s="20"/>
      <c r="C42" s="21" t="s">
        <v>73</v>
      </c>
      <c r="D42" s="22">
        <v>20</v>
      </c>
      <c r="E42" s="33" t="s">
        <v>74</v>
      </c>
      <c r="F42" s="23">
        <v>50</v>
      </c>
    </row>
    <row r="43" ht="21" customHeight="1" spans="1:6">
      <c r="A43" s="19"/>
      <c r="B43" s="20"/>
      <c r="C43" s="21" t="s">
        <v>75</v>
      </c>
      <c r="D43" s="22">
        <v>20</v>
      </c>
      <c r="E43" s="21"/>
      <c r="F43" s="23"/>
    </row>
    <row r="44" ht="21" customHeight="1" spans="1:6">
      <c r="A44" s="19"/>
      <c r="B44" s="20"/>
      <c r="C44" s="21" t="s">
        <v>76</v>
      </c>
      <c r="D44" s="22">
        <v>20</v>
      </c>
      <c r="E44" s="21"/>
      <c r="F44" s="23"/>
    </row>
    <row r="45" ht="21" customHeight="1" spans="1:6">
      <c r="A45" s="19"/>
      <c r="B45" s="20"/>
      <c r="C45" s="21" t="s">
        <v>77</v>
      </c>
      <c r="D45" s="22">
        <v>20</v>
      </c>
      <c r="E45" s="33"/>
      <c r="F45" s="23"/>
    </row>
    <row r="46" ht="21" customHeight="1" spans="1:6">
      <c r="A46" s="19"/>
      <c r="B46" s="20"/>
      <c r="C46" s="21" t="s">
        <v>78</v>
      </c>
      <c r="D46" s="22">
        <v>20</v>
      </c>
      <c r="E46" s="24"/>
      <c r="F46" s="23"/>
    </row>
    <row r="47" ht="21" customHeight="1" spans="1:6">
      <c r="A47" s="19"/>
      <c r="B47" s="20"/>
      <c r="C47" s="21" t="s">
        <v>79</v>
      </c>
      <c r="D47" s="22">
        <v>20</v>
      </c>
      <c r="E47" s="24"/>
      <c r="F47" s="23"/>
    </row>
    <row r="48" ht="21" customHeight="1" spans="1:6">
      <c r="A48" s="19"/>
      <c r="B48" s="20"/>
      <c r="C48" s="21" t="s">
        <v>80</v>
      </c>
      <c r="D48" s="22">
        <v>20</v>
      </c>
      <c r="E48" s="24"/>
      <c r="F48" s="23"/>
    </row>
    <row r="49" ht="21" customHeight="1" spans="1:6">
      <c r="A49" s="19"/>
      <c r="B49" s="20"/>
      <c r="C49" s="21" t="s">
        <v>81</v>
      </c>
      <c r="D49" s="22">
        <v>20</v>
      </c>
      <c r="E49" s="24"/>
      <c r="F49" s="23"/>
    </row>
    <row r="50" ht="21" customHeight="1" spans="1:6">
      <c r="A50" s="19"/>
      <c r="B50" s="20"/>
      <c r="C50" s="21" t="s">
        <v>82</v>
      </c>
      <c r="D50" s="22">
        <v>20</v>
      </c>
      <c r="E50" s="24"/>
      <c r="F50" s="23"/>
    </row>
    <row r="51" ht="21" customHeight="1" spans="1:6">
      <c r="A51" s="19"/>
      <c r="B51" s="20"/>
      <c r="C51" s="21" t="s">
        <v>83</v>
      </c>
      <c r="D51" s="22">
        <v>20</v>
      </c>
      <c r="E51" s="24"/>
      <c r="F51" s="23"/>
    </row>
    <row r="52" ht="21" customHeight="1" spans="1:6">
      <c r="A52" s="19"/>
      <c r="B52" s="20"/>
      <c r="C52" s="21" t="s">
        <v>84</v>
      </c>
      <c r="D52" s="22">
        <v>20</v>
      </c>
      <c r="E52" s="24"/>
      <c r="F52" s="23"/>
    </row>
    <row r="53" ht="21" customHeight="1" spans="1:6">
      <c r="A53" s="19"/>
      <c r="B53" s="20"/>
      <c r="C53" s="21" t="s">
        <v>85</v>
      </c>
      <c r="D53" s="22">
        <v>20</v>
      </c>
      <c r="E53" s="24"/>
      <c r="F53" s="23"/>
    </row>
    <row r="54" ht="21" customHeight="1" spans="1:6">
      <c r="A54" s="27"/>
      <c r="B54" s="28" t="s">
        <v>43</v>
      </c>
      <c r="C54" s="29"/>
      <c r="D54" s="30">
        <f>SUM(D39:D53)</f>
        <v>300</v>
      </c>
      <c r="E54" s="29"/>
      <c r="F54" s="31">
        <f>SUM(F39:F53)</f>
        <v>200</v>
      </c>
    </row>
    <row r="55" ht="21" customHeight="1" spans="1:6">
      <c r="A55" s="14">
        <v>4</v>
      </c>
      <c r="B55" s="15" t="s">
        <v>13</v>
      </c>
      <c r="C55" s="32" t="s">
        <v>86</v>
      </c>
      <c r="D55" s="17">
        <v>20</v>
      </c>
      <c r="E55" s="34"/>
      <c r="F55" s="18"/>
    </row>
    <row r="56" ht="21" customHeight="1" spans="1:6">
      <c r="A56" s="19"/>
      <c r="B56" s="20"/>
      <c r="C56" s="21" t="s">
        <v>87</v>
      </c>
      <c r="D56" s="22">
        <v>20</v>
      </c>
      <c r="E56" s="24"/>
      <c r="F56" s="23"/>
    </row>
    <row r="57" ht="21" customHeight="1" spans="1:6">
      <c r="A57" s="19"/>
      <c r="B57" s="20"/>
      <c r="C57" s="21" t="s">
        <v>88</v>
      </c>
      <c r="D57" s="22">
        <v>20</v>
      </c>
      <c r="E57" s="24"/>
      <c r="F57" s="23"/>
    </row>
    <row r="58" ht="21" customHeight="1" spans="1:6">
      <c r="A58" s="19"/>
      <c r="B58" s="20"/>
      <c r="C58" s="21" t="s">
        <v>89</v>
      </c>
      <c r="D58" s="22">
        <v>20</v>
      </c>
      <c r="E58" s="24"/>
      <c r="F58" s="23"/>
    </row>
    <row r="59" ht="21" customHeight="1" spans="1:6">
      <c r="A59" s="19"/>
      <c r="B59" s="20"/>
      <c r="C59" s="21" t="s">
        <v>90</v>
      </c>
      <c r="D59" s="22">
        <v>20</v>
      </c>
      <c r="E59" s="24"/>
      <c r="F59" s="23"/>
    </row>
    <row r="60" ht="21" customHeight="1" spans="1:6">
      <c r="A60" s="27"/>
      <c r="B60" s="28" t="s">
        <v>43</v>
      </c>
      <c r="C60" s="29"/>
      <c r="D60" s="30">
        <f>SUM(D55:D59)</f>
        <v>100</v>
      </c>
      <c r="E60" s="29"/>
      <c r="F60" s="31">
        <f>SUM(F55:F59)</f>
        <v>0</v>
      </c>
    </row>
    <row r="61" ht="21" customHeight="1" spans="1:6">
      <c r="A61" s="14">
        <v>5</v>
      </c>
      <c r="B61" s="15" t="s">
        <v>14</v>
      </c>
      <c r="C61" s="32" t="s">
        <v>91</v>
      </c>
      <c r="D61" s="17">
        <v>20</v>
      </c>
      <c r="E61" s="34"/>
      <c r="F61" s="18"/>
    </row>
    <row r="62" ht="21" customHeight="1" spans="1:6">
      <c r="A62" s="19"/>
      <c r="B62" s="20"/>
      <c r="C62" s="21" t="s">
        <v>92</v>
      </c>
      <c r="D62" s="22">
        <v>20</v>
      </c>
      <c r="E62" s="24"/>
      <c r="F62" s="23"/>
    </row>
    <row r="63" ht="21" customHeight="1" spans="1:6">
      <c r="A63" s="27"/>
      <c r="B63" s="28" t="s">
        <v>43</v>
      </c>
      <c r="C63" s="29"/>
      <c r="D63" s="30">
        <f>SUM(D61:D62)</f>
        <v>40</v>
      </c>
      <c r="E63" s="29"/>
      <c r="F63" s="31">
        <f>SUM(F61:F62)</f>
        <v>0</v>
      </c>
    </row>
    <row r="64" ht="21" customHeight="1" spans="1:6">
      <c r="A64" s="14">
        <v>6</v>
      </c>
      <c r="B64" s="15" t="s">
        <v>15</v>
      </c>
      <c r="C64" s="32" t="s">
        <v>93</v>
      </c>
      <c r="D64" s="17">
        <v>20</v>
      </c>
      <c r="E64" s="16" t="s">
        <v>94</v>
      </c>
      <c r="F64" s="18">
        <v>50</v>
      </c>
    </row>
    <row r="65" ht="21" customHeight="1" spans="1:6">
      <c r="A65" s="27"/>
      <c r="B65" s="28" t="s">
        <v>43</v>
      </c>
      <c r="C65" s="29"/>
      <c r="D65" s="30">
        <f>SUM(D64:D64)</f>
        <v>20</v>
      </c>
      <c r="E65" s="29"/>
      <c r="F65" s="31">
        <f>SUM(F64:F64)</f>
        <v>50</v>
      </c>
    </row>
    <row r="66" ht="21" customHeight="1" spans="1:6">
      <c r="A66" s="14">
        <v>7</v>
      </c>
      <c r="B66" s="35" t="s">
        <v>16</v>
      </c>
      <c r="C66" s="32" t="s">
        <v>95</v>
      </c>
      <c r="D66" s="17">
        <v>20</v>
      </c>
      <c r="E66" s="16" t="s">
        <v>96</v>
      </c>
      <c r="F66" s="18">
        <v>50</v>
      </c>
    </row>
    <row r="67" ht="21" customHeight="1" spans="1:6">
      <c r="A67" s="19"/>
      <c r="B67" s="36"/>
      <c r="C67" s="21" t="s">
        <v>97</v>
      </c>
      <c r="D67" s="22">
        <v>20</v>
      </c>
      <c r="E67" s="21"/>
      <c r="F67" s="23"/>
    </row>
    <row r="68" ht="21" customHeight="1" spans="1:6">
      <c r="A68" s="19"/>
      <c r="B68" s="36"/>
      <c r="C68" s="21" t="s">
        <v>98</v>
      </c>
      <c r="D68" s="22">
        <v>20</v>
      </c>
      <c r="E68" s="21"/>
      <c r="F68" s="23"/>
    </row>
    <row r="69" ht="21" customHeight="1" spans="1:6">
      <c r="A69" s="19"/>
      <c r="B69" s="36"/>
      <c r="C69" s="25" t="s">
        <v>99</v>
      </c>
      <c r="D69" s="22">
        <v>20</v>
      </c>
      <c r="E69" s="26"/>
      <c r="F69" s="23"/>
    </row>
    <row r="70" ht="21" customHeight="1" spans="1:6">
      <c r="A70" s="27"/>
      <c r="B70" s="28" t="s">
        <v>43</v>
      </c>
      <c r="C70" s="29"/>
      <c r="D70" s="30">
        <f>SUM(D66:D69)</f>
        <v>80</v>
      </c>
      <c r="E70" s="29"/>
      <c r="F70" s="31">
        <f>SUM(F66:F69)</f>
        <v>50</v>
      </c>
    </row>
    <row r="71" ht="21" customHeight="1" spans="1:6">
      <c r="A71" s="14">
        <v>8</v>
      </c>
      <c r="B71" s="15" t="s">
        <v>17</v>
      </c>
      <c r="C71" s="32" t="s">
        <v>100</v>
      </c>
      <c r="D71" s="17">
        <v>20</v>
      </c>
      <c r="E71" s="16" t="s">
        <v>101</v>
      </c>
      <c r="F71" s="18">
        <v>50</v>
      </c>
    </row>
    <row r="72" ht="21" customHeight="1" spans="1:6">
      <c r="A72" s="27"/>
      <c r="B72" s="28" t="s">
        <v>43</v>
      </c>
      <c r="C72" s="29"/>
      <c r="D72" s="30">
        <f>SUM(D71:D71)</f>
        <v>20</v>
      </c>
      <c r="E72" s="29"/>
      <c r="F72" s="31">
        <f>SUM(F71:F71)</f>
        <v>50</v>
      </c>
    </row>
    <row r="73" ht="21" customHeight="1" spans="1:6">
      <c r="A73" s="14">
        <v>9</v>
      </c>
      <c r="B73" s="15" t="s">
        <v>18</v>
      </c>
      <c r="C73" s="32" t="s">
        <v>102</v>
      </c>
      <c r="D73" s="17">
        <v>20</v>
      </c>
      <c r="E73" s="32" t="s">
        <v>103</v>
      </c>
      <c r="F73" s="18">
        <v>50</v>
      </c>
    </row>
    <row r="74" ht="21" customHeight="1" spans="1:6">
      <c r="A74" s="19"/>
      <c r="B74" s="20"/>
      <c r="C74" s="21" t="s">
        <v>104</v>
      </c>
      <c r="D74" s="22">
        <v>20</v>
      </c>
      <c r="E74" s="24"/>
      <c r="F74" s="23"/>
    </row>
    <row r="75" ht="21" customHeight="1" spans="1:6">
      <c r="A75" s="27"/>
      <c r="B75" s="28" t="s">
        <v>43</v>
      </c>
      <c r="C75" s="29"/>
      <c r="D75" s="30">
        <f>SUM(D73:D74)</f>
        <v>40</v>
      </c>
      <c r="E75" s="29"/>
      <c r="F75" s="31">
        <f>SUM(F73:F74)</f>
        <v>50</v>
      </c>
    </row>
    <row r="76" ht="21" customHeight="1" spans="1:6">
      <c r="A76" s="14">
        <v>10</v>
      </c>
      <c r="B76" s="15" t="s">
        <v>19</v>
      </c>
      <c r="C76" s="37" t="s">
        <v>105</v>
      </c>
      <c r="D76" s="17">
        <v>20</v>
      </c>
      <c r="E76" s="16" t="s">
        <v>106</v>
      </c>
      <c r="F76" s="18">
        <v>50</v>
      </c>
    </row>
    <row r="77" ht="21" customHeight="1" spans="1:6">
      <c r="A77" s="27"/>
      <c r="B77" s="28" t="s">
        <v>43</v>
      </c>
      <c r="C77" s="29"/>
      <c r="D77" s="30">
        <f>SUM(D76:D76)</f>
        <v>20</v>
      </c>
      <c r="E77" s="29"/>
      <c r="F77" s="31">
        <f>SUM(F76:F76)</f>
        <v>50</v>
      </c>
    </row>
    <row r="78" ht="21" customHeight="1" spans="1:6">
      <c r="A78" s="14">
        <v>11</v>
      </c>
      <c r="B78" s="35" t="s">
        <v>20</v>
      </c>
      <c r="C78" s="32" t="s">
        <v>107</v>
      </c>
      <c r="D78" s="17">
        <v>20</v>
      </c>
      <c r="E78" s="16" t="s">
        <v>108</v>
      </c>
      <c r="F78" s="18">
        <v>50</v>
      </c>
    </row>
    <row r="79" ht="21" customHeight="1" spans="1:6">
      <c r="A79" s="19"/>
      <c r="B79" s="36"/>
      <c r="C79" s="21" t="s">
        <v>109</v>
      </c>
      <c r="D79" s="22">
        <v>20</v>
      </c>
      <c r="E79" s="21" t="s">
        <v>110</v>
      </c>
      <c r="F79" s="23">
        <v>50</v>
      </c>
    </row>
    <row r="80" ht="21" customHeight="1" spans="1:6">
      <c r="A80" s="19"/>
      <c r="B80" s="36"/>
      <c r="C80" s="21" t="s">
        <v>111</v>
      </c>
      <c r="D80" s="22">
        <v>20</v>
      </c>
      <c r="E80" s="21"/>
      <c r="F80" s="23"/>
    </row>
    <row r="81" ht="21" customHeight="1" spans="1:6">
      <c r="A81" s="19"/>
      <c r="B81" s="36"/>
      <c r="C81" s="21" t="s">
        <v>112</v>
      </c>
      <c r="D81" s="22">
        <v>20</v>
      </c>
      <c r="E81" s="24"/>
      <c r="F81" s="23"/>
    </row>
    <row r="82" ht="21" customHeight="1" spans="1:6">
      <c r="A82" s="19"/>
      <c r="B82" s="36"/>
      <c r="C82" s="21" t="s">
        <v>113</v>
      </c>
      <c r="D82" s="22">
        <v>20</v>
      </c>
      <c r="E82" s="24"/>
      <c r="F82" s="23"/>
    </row>
    <row r="83" ht="21" customHeight="1" spans="1:6">
      <c r="A83" s="19"/>
      <c r="B83" s="36"/>
      <c r="C83" s="21" t="s">
        <v>114</v>
      </c>
      <c r="D83" s="22">
        <v>20</v>
      </c>
      <c r="E83" s="24"/>
      <c r="F83" s="23"/>
    </row>
    <row r="84" ht="21" customHeight="1" spans="1:6">
      <c r="A84" s="19"/>
      <c r="B84" s="36"/>
      <c r="C84" s="21" t="s">
        <v>115</v>
      </c>
      <c r="D84" s="22">
        <v>20</v>
      </c>
      <c r="E84" s="24"/>
      <c r="F84" s="23"/>
    </row>
    <row r="85" ht="21" customHeight="1" spans="1:6">
      <c r="A85" s="19"/>
      <c r="B85" s="36"/>
      <c r="C85" s="21" t="s">
        <v>116</v>
      </c>
      <c r="D85" s="22">
        <v>20</v>
      </c>
      <c r="E85" s="24"/>
      <c r="F85" s="23"/>
    </row>
    <row r="86" ht="21" customHeight="1" spans="1:6">
      <c r="A86" s="19"/>
      <c r="B86" s="36"/>
      <c r="C86" s="21" t="s">
        <v>117</v>
      </c>
      <c r="D86" s="22">
        <v>20</v>
      </c>
      <c r="E86" s="33"/>
      <c r="F86" s="23"/>
    </row>
    <row r="87" ht="21" customHeight="1" spans="1:6">
      <c r="A87" s="38"/>
      <c r="B87" s="36"/>
      <c r="C87" s="21" t="s">
        <v>118</v>
      </c>
      <c r="D87" s="22">
        <v>20</v>
      </c>
      <c r="E87" s="21"/>
      <c r="F87" s="23"/>
    </row>
    <row r="88" ht="21" customHeight="1" spans="1:6">
      <c r="A88" s="38"/>
      <c r="B88" s="36"/>
      <c r="C88" s="21" t="s">
        <v>119</v>
      </c>
      <c r="D88" s="22">
        <v>20</v>
      </c>
      <c r="E88" s="21"/>
      <c r="F88" s="23"/>
    </row>
    <row r="89" ht="21" customHeight="1" spans="1:6">
      <c r="A89" s="38"/>
      <c r="B89" s="36"/>
      <c r="C89" s="21" t="s">
        <v>120</v>
      </c>
      <c r="D89" s="22">
        <v>20</v>
      </c>
      <c r="E89" s="24"/>
      <c r="F89" s="23"/>
    </row>
    <row r="90" ht="21" customHeight="1" spans="1:6">
      <c r="A90" s="38"/>
      <c r="B90" s="36"/>
      <c r="C90" s="21" t="s">
        <v>121</v>
      </c>
      <c r="D90" s="22">
        <v>20</v>
      </c>
      <c r="E90" s="24"/>
      <c r="F90" s="23"/>
    </row>
    <row r="91" ht="21" customHeight="1" spans="1:6">
      <c r="A91" s="38"/>
      <c r="B91" s="36"/>
      <c r="C91" s="21" t="s">
        <v>122</v>
      </c>
      <c r="D91" s="22">
        <v>20</v>
      </c>
      <c r="E91" s="24"/>
      <c r="F91" s="23"/>
    </row>
    <row r="92" ht="21" customHeight="1" spans="1:6">
      <c r="A92" s="27"/>
      <c r="B92" s="28" t="s">
        <v>43</v>
      </c>
      <c r="C92" s="39"/>
      <c r="D92" s="30">
        <f>SUM(D78:D91)</f>
        <v>280</v>
      </c>
      <c r="E92" s="39"/>
      <c r="F92" s="31">
        <f>SUM(F78:F91)</f>
        <v>100</v>
      </c>
    </row>
    <row r="93" ht="21" customHeight="1" spans="1:6">
      <c r="A93" s="40" t="s">
        <v>123</v>
      </c>
      <c r="B93" s="41"/>
      <c r="C93" s="42"/>
      <c r="D93" s="41">
        <f>+D15+D38+D54+D60+D63+D65+D70+D72+D75+D77+D92</f>
        <v>1520</v>
      </c>
      <c r="E93" s="42"/>
      <c r="F93" s="43">
        <f>+F15+F38+F54+F60+F63+F65+F70+F72+F75+F77+F92</f>
        <v>750</v>
      </c>
    </row>
  </sheetData>
  <mergeCells count="27">
    <mergeCell ref="A1:F1"/>
    <mergeCell ref="A2:F2"/>
    <mergeCell ref="A3:F3"/>
    <mergeCell ref="C4:D4"/>
    <mergeCell ref="E4:F4"/>
    <mergeCell ref="A93:B93"/>
    <mergeCell ref="A4:A5"/>
    <mergeCell ref="A6:A15"/>
    <mergeCell ref="A16:A38"/>
    <mergeCell ref="A39:A54"/>
    <mergeCell ref="A55:A60"/>
    <mergeCell ref="A61:A63"/>
    <mergeCell ref="A64:A65"/>
    <mergeCell ref="A66:A70"/>
    <mergeCell ref="A71:A72"/>
    <mergeCell ref="A73:A75"/>
    <mergeCell ref="A76:A77"/>
    <mergeCell ref="A78:A92"/>
    <mergeCell ref="B4:B5"/>
    <mergeCell ref="B6:B14"/>
    <mergeCell ref="B16:B37"/>
    <mergeCell ref="B39:B53"/>
    <mergeCell ref="B55:B59"/>
    <mergeCell ref="B61:B62"/>
    <mergeCell ref="B66:B69"/>
    <mergeCell ref="B73:B74"/>
    <mergeCell ref="B78:B91"/>
  </mergeCells>
  <pageMargins left="0.751388888888889" right="0.751388888888889" top="0.629861111111111" bottom="0.747916666666667" header="0.156944444444444" footer="0.0784722222222222"/>
  <pageSetup paperSize="9" scale="82" fitToHeight="0" orientation="portrait" horizontalDpi="600"/>
  <headerFooter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A 4 "   r g b C l r = " 4 3 C 7 E 0 " / > < / c o m m e n t L i s t > < c o m m e n t L i s t   s h e e t S t i d = " 2 " > < c o m m e n t   s : r e f = " B 4 "   r g b C l r = " 4 3 C 7 E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Poison丶biting</cp:lastModifiedBy>
  <dcterms:created xsi:type="dcterms:W3CDTF">2022-06-21T10:25:00Z</dcterms:created>
  <dcterms:modified xsi:type="dcterms:W3CDTF">2025-05-09T02:04:26Z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6655974E325344FAAD86EF914CAA243C_13</vt:lpwstr>
  </property>
  <property fmtid="{D5CDD505-2E9C-101B-9397-08002B2CF9AE}" pid="3" name="KSOProductBuildVer">
    <vt:lpwstr>2052-11.1.0.10314</vt:lpwstr>
  </property>
  <property fmtid="{D5CDD505-2E9C-101B-9397-08002B2CF9AE}" pid="4" name="KSOReadingLayout">
    <vt:bool>true</vt:bool>
  </property>
</Properties>
</file>